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53" activeTab="0"/>
  </bookViews>
  <sheets>
    <sheet name="завтраки" sheetId="1" r:id="rId1"/>
    <sheet name="Лист2" sheetId="2" r:id="rId2"/>
    <sheet name="Лист3" sheetId="3" r:id="rId3"/>
  </sheets>
  <definedNames>
    <definedName name="_xlnm.Print_Area" localSheetId="0">'завтраки'!$A$1:$P$65</definedName>
  </definedNames>
  <calcPr fullCalcOnLoad="1"/>
</workbook>
</file>

<file path=xl/sharedStrings.xml><?xml version="1.0" encoding="utf-8"?>
<sst xmlns="http://schemas.openxmlformats.org/spreadsheetml/2006/main" count="152" uniqueCount="50">
  <si>
    <t>Завтрак  Осень-зима (7-11 лет)</t>
  </si>
  <si>
    <t>1 неделя понедельник</t>
  </si>
  <si>
    <t>2 неделя понедельник</t>
  </si>
  <si>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</si>
  <si>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</si>
  <si>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</si>
  <si>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</si>
  <si>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</si>
  <si>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</si>
  <si>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</si>
  <si>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Омлет натуральный</t>
  </si>
  <si>
    <t>Какао с молоком</t>
  </si>
  <si>
    <t>Хлеб пшеничный</t>
  </si>
  <si>
    <t>Итого</t>
  </si>
  <si>
    <t>1 неделя вторник</t>
  </si>
  <si>
    <t>2 неделя вторник</t>
  </si>
  <si>
    <t>Запеканка из творога со сметаной</t>
  </si>
  <si>
    <t>150/20</t>
  </si>
  <si>
    <t>Чай с сахаром</t>
  </si>
  <si>
    <t>1 неделя среда</t>
  </si>
  <si>
    <t>2 неделя среда</t>
  </si>
  <si>
    <t>1 неделя четверг</t>
  </si>
  <si>
    <t>2 неделя четверг</t>
  </si>
  <si>
    <t>Икра кабачковая</t>
  </si>
  <si>
    <t xml:space="preserve">Кофейный напиток </t>
  </si>
  <si>
    <t>1 неделя пятница</t>
  </si>
  <si>
    <t>2 неделя пятница</t>
  </si>
  <si>
    <t>Компот из  свежих плодов</t>
  </si>
  <si>
    <t>Зеленый горошек консервированный</t>
  </si>
  <si>
    <t>Каша вязкая молочная "Дружба"</t>
  </si>
  <si>
    <t>Бутерброд горячий с колбасой вареной  и сыром</t>
  </si>
  <si>
    <t>Пюре картофельное</t>
  </si>
  <si>
    <t>Салат из квашеной капусты</t>
  </si>
  <si>
    <t>№ рецептуры</t>
  </si>
  <si>
    <t>Сыр  "Российский" (порциями)</t>
  </si>
  <si>
    <t>Каша рассыпчатая гречневая</t>
  </si>
  <si>
    <t>Кукуруза консервированная</t>
  </si>
  <si>
    <t>Кофейный напиток  на молоке сгущенном</t>
  </si>
  <si>
    <t>Пудинг из творога (запеченный) со сметаной</t>
  </si>
  <si>
    <t>Макаронные изделия отварные</t>
  </si>
  <si>
    <t>Каша вязкая молочная рисовая</t>
  </si>
  <si>
    <t>Кондитерское изделие</t>
  </si>
  <si>
    <t>Рыба, тушеная в томате с овощами</t>
  </si>
  <si>
    <t>80/55</t>
  </si>
  <si>
    <t>Овощи соленые (огурцы)</t>
  </si>
  <si>
    <t>Котлеты рубленые из птицы</t>
  </si>
  <si>
    <t>Круассаны</t>
  </si>
  <si>
    <t>Масло сливочное  (порциями)</t>
  </si>
  <si>
    <t>Сосиски отварные (молочные)</t>
  </si>
  <si>
    <t>Колбаса вареная отварная (обезжиренная)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</si>
</sst>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32" fillId="0" borderId="0" xfId="0" applyFont="1" applyAlignment="1">
      <alignment/>
    </xf>
    <xf numFmtId="0" fontId="42" fillId="0" borderId="10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tabSelected="1" zoomScalePageLayoutView="0" workbookViewId="0" topLeftCell="A43">
      <selection activeCell="E57" sqref="E57"/>
    </sheetView>
  </sheetViews>
  <sheetFormatPr defaultColWidth="9.140625" defaultRowHeight="15"/>
  <cols>
    <col min="2" max="2" width="9.140625" style="29" customWidth="1"/>
    <col min="3" max="3" width="31.8515625" style="0" customWidth="1"/>
    <col min="4" max="4" width="10.7109375" style="0" customWidth="1"/>
    <col min="7" max="7" width="10.28125" style="0" customWidth="1"/>
    <col min="8" max="8" width="12.00390625" style="0" customWidth="1"/>
    <col min="10" max="10" width="9.140625" style="29" customWidth="1"/>
    <col min="11" max="11" width="30.8515625" style="0" customWidth="1"/>
    <col min="12" max="12" width="11.00390625" style="0" customWidth="1"/>
    <col min="15" max="15" width="10.57421875" style="0" customWidth="1"/>
    <col min="16" max="16" width="14.140625" style="0" customWidth="1"/>
  </cols>
  <sheetData>
    <row r="1" spans="3:17" ht="18.75"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3:16" ht="18.7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ht="21.75" customHeight="1">
      <c r="B3" s="30"/>
      <c r="C3" s="46" t="s">
        <v>1</v>
      </c>
      <c r="D3" s="47"/>
      <c r="E3" s="47"/>
      <c r="F3" s="47"/>
      <c r="G3" s="47"/>
      <c r="H3" s="48"/>
      <c r="I3" s="1"/>
      <c r="J3" s="34"/>
      <c r="K3" s="46" t="s">
        <v>2</v>
      </c>
      <c r="L3" s="47"/>
      <c r="M3" s="47"/>
      <c r="N3" s="47"/>
      <c r="O3" s="47"/>
      <c r="P3" s="48"/>
    </row>
    <row r="4" spans="2:16" ht="45" customHeight="1">
      <c r="B4" s="40" t="s">
        <v>33</v>
      </c>
      <c r="C4" s="38" t="s">
        <v>3</v>
      </c>
      <c r="D4" s="38" t="s">
        <v>4</v>
      </c>
      <c r="E4" s="42" t="s">
        <v>5</v>
      </c>
      <c r="F4" s="43"/>
      <c r="G4" s="44"/>
      <c r="H4" s="38" t="s">
        <v>6</v>
      </c>
      <c r="I4" s="4"/>
      <c r="J4" s="40" t="s">
        <v>33</v>
      </c>
      <c r="K4" s="38" t="s">
        <v>3</v>
      </c>
      <c r="L4" s="38" t="s">
        <v>4</v>
      </c>
      <c r="M4" s="42" t="s">
        <v>5</v>
      </c>
      <c r="N4" s="43"/>
      <c r="O4" s="44"/>
      <c r="P4" s="38" t="s">
        <v>6</v>
      </c>
    </row>
    <row r="5" spans="2:16" ht="30.75" customHeight="1">
      <c r="B5" s="41"/>
      <c r="C5" s="39"/>
      <c r="D5" s="39"/>
      <c r="E5" s="6" t="s">
        <v>7</v>
      </c>
      <c r="F5" s="6" t="s">
        <v>8</v>
      </c>
      <c r="G5" s="6" t="s">
        <v>9</v>
      </c>
      <c r="H5" s="39"/>
      <c r="I5" s="7"/>
      <c r="J5" s="41"/>
      <c r="K5" s="39"/>
      <c r="L5" s="39"/>
      <c r="M5" s="6" t="s">
        <v>7</v>
      </c>
      <c r="N5" s="6" t="s">
        <v>8</v>
      </c>
      <c r="O5" s="6" t="s">
        <v>9</v>
      </c>
      <c r="P5" s="39"/>
    </row>
    <row r="6" spans="2:16" ht="15.75">
      <c r="B6" s="30"/>
      <c r="C6" s="5"/>
      <c r="D6" s="6"/>
      <c r="E6" s="6"/>
      <c r="F6" s="6"/>
      <c r="G6" s="6"/>
      <c r="H6" s="6"/>
      <c r="I6" s="8"/>
      <c r="J6" s="6"/>
      <c r="K6" s="5"/>
      <c r="L6" s="6"/>
      <c r="M6" s="6"/>
      <c r="N6" s="6"/>
      <c r="O6" s="6"/>
      <c r="P6" s="6"/>
    </row>
    <row r="7" spans="2:16" ht="33" customHeight="1">
      <c r="B7" s="30">
        <v>340</v>
      </c>
      <c r="C7" s="18" t="s">
        <v>10</v>
      </c>
      <c r="D7" s="19">
        <v>150</v>
      </c>
      <c r="E7" s="19">
        <v>7.6</v>
      </c>
      <c r="F7" s="19">
        <v>4.7</v>
      </c>
      <c r="G7" s="19">
        <v>2.29</v>
      </c>
      <c r="H7" s="19">
        <v>263.86</v>
      </c>
      <c r="I7" s="8"/>
      <c r="J7" s="6">
        <v>362</v>
      </c>
      <c r="K7" s="11" t="s">
        <v>38</v>
      </c>
      <c r="L7" s="3" t="s">
        <v>17</v>
      </c>
      <c r="M7" s="3">
        <v>20.1</v>
      </c>
      <c r="N7" s="3">
        <v>16.35</v>
      </c>
      <c r="O7" s="3">
        <v>61.05</v>
      </c>
      <c r="P7" s="6">
        <v>238</v>
      </c>
    </row>
    <row r="8" spans="2:16" ht="31.5">
      <c r="B8" s="30"/>
      <c r="C8" s="11" t="s">
        <v>28</v>
      </c>
      <c r="D8" s="19">
        <v>50</v>
      </c>
      <c r="E8" s="19">
        <v>1.6</v>
      </c>
      <c r="F8" s="19">
        <v>0.1</v>
      </c>
      <c r="G8" s="19">
        <v>3.3</v>
      </c>
      <c r="H8" s="19">
        <v>20</v>
      </c>
      <c r="I8" s="8"/>
      <c r="J8" s="30">
        <v>693</v>
      </c>
      <c r="K8" s="18" t="s">
        <v>11</v>
      </c>
      <c r="L8" s="3">
        <v>200</v>
      </c>
      <c r="M8" s="3">
        <v>1.33</v>
      </c>
      <c r="N8" s="3">
        <v>1.5</v>
      </c>
      <c r="O8" s="3">
        <v>12.77</v>
      </c>
      <c r="P8" s="6">
        <v>149.1</v>
      </c>
    </row>
    <row r="9" spans="2:16" ht="30" customHeight="1">
      <c r="B9" s="30">
        <v>631</v>
      </c>
      <c r="C9" s="11" t="s">
        <v>27</v>
      </c>
      <c r="D9" s="20">
        <v>200</v>
      </c>
      <c r="E9" s="20">
        <v>0.18</v>
      </c>
      <c r="F9" s="20">
        <v>0.18</v>
      </c>
      <c r="G9" s="20">
        <v>28.36</v>
      </c>
      <c r="H9" s="20">
        <v>116.91</v>
      </c>
      <c r="I9" s="9"/>
      <c r="J9" s="3"/>
      <c r="K9" s="11" t="s">
        <v>12</v>
      </c>
      <c r="L9" s="3">
        <v>50</v>
      </c>
      <c r="M9" s="3">
        <v>3.8</v>
      </c>
      <c r="N9" s="3">
        <v>0.3</v>
      </c>
      <c r="O9" s="3">
        <v>20.7</v>
      </c>
      <c r="P9" s="3">
        <v>117</v>
      </c>
    </row>
    <row r="10" spans="2:16" ht="21" customHeight="1">
      <c r="B10" s="30"/>
      <c r="C10" s="11" t="s">
        <v>12</v>
      </c>
      <c r="D10" s="19">
        <v>50</v>
      </c>
      <c r="E10" s="19">
        <v>3.8</v>
      </c>
      <c r="F10" s="19">
        <v>0.3</v>
      </c>
      <c r="G10" s="19">
        <v>20.7</v>
      </c>
      <c r="H10" s="19">
        <v>117</v>
      </c>
      <c r="I10" s="9"/>
      <c r="J10" s="30">
        <v>96</v>
      </c>
      <c r="K10" s="18" t="s">
        <v>47</v>
      </c>
      <c r="L10" s="6">
        <v>10</v>
      </c>
      <c r="M10" s="6">
        <v>0.08</v>
      </c>
      <c r="N10" s="6">
        <v>7.82</v>
      </c>
      <c r="O10" s="6">
        <v>0.06</v>
      </c>
      <c r="P10" s="6">
        <v>73.3</v>
      </c>
    </row>
    <row r="11" spans="2:16" ht="15.75">
      <c r="B11" s="30">
        <v>96</v>
      </c>
      <c r="C11" s="18" t="s">
        <v>47</v>
      </c>
      <c r="D11" s="20">
        <v>10</v>
      </c>
      <c r="E11" s="20">
        <v>0.08</v>
      </c>
      <c r="F11" s="20">
        <v>7.82</v>
      </c>
      <c r="G11" s="20">
        <v>0.06</v>
      </c>
      <c r="H11" s="20">
        <v>73.3</v>
      </c>
      <c r="I11" s="8"/>
      <c r="J11" s="30"/>
      <c r="K11" s="11"/>
      <c r="L11" s="3"/>
      <c r="M11" s="3"/>
      <c r="N11" s="3"/>
      <c r="O11" s="3"/>
      <c r="P11" s="6"/>
    </row>
    <row r="12" spans="2:16" ht="15.75">
      <c r="B12" s="30"/>
      <c r="C12" s="18"/>
      <c r="D12" s="20"/>
      <c r="E12" s="20"/>
      <c r="F12" s="20"/>
      <c r="G12" s="20"/>
      <c r="H12" s="20"/>
      <c r="I12" s="8"/>
      <c r="J12" s="6"/>
      <c r="K12" s="5"/>
      <c r="L12" s="6"/>
      <c r="M12" s="6"/>
      <c r="N12" s="6"/>
      <c r="O12" s="6"/>
      <c r="P12" s="6"/>
    </row>
    <row r="13" spans="2:16" ht="15.75">
      <c r="B13" s="30"/>
      <c r="C13" s="21" t="s">
        <v>13</v>
      </c>
      <c r="D13" s="22">
        <f>SUM(D7:D12)</f>
        <v>460</v>
      </c>
      <c r="E13" s="22">
        <f>SUM(E7:E12)</f>
        <v>13.26</v>
      </c>
      <c r="F13" s="22">
        <f>SUM(F7:F12)</f>
        <v>13.1</v>
      </c>
      <c r="G13" s="22">
        <f>SUM(G7:G12)</f>
        <v>54.71000000000001</v>
      </c>
      <c r="H13" s="22">
        <f>SUM(H7:H12)</f>
        <v>591.0699999999999</v>
      </c>
      <c r="I13" s="8"/>
      <c r="J13" s="6"/>
      <c r="K13" s="21" t="s">
        <v>13</v>
      </c>
      <c r="L13" s="22">
        <f>SUM(L7:L12)+142+22</f>
        <v>424</v>
      </c>
      <c r="M13" s="22">
        <f>SUM(M7:M12)</f>
        <v>25.31</v>
      </c>
      <c r="N13" s="22">
        <f>SUM(N7:N12)</f>
        <v>25.970000000000002</v>
      </c>
      <c r="O13" s="22">
        <f>SUM(O7:O12)</f>
        <v>94.58</v>
      </c>
      <c r="P13" s="22">
        <f>SUM(P7:P12)</f>
        <v>577.4</v>
      </c>
    </row>
    <row r="14" spans="2:16" ht="15.75">
      <c r="B14" s="30"/>
      <c r="C14" s="5"/>
      <c r="D14" s="6"/>
      <c r="E14" s="6"/>
      <c r="F14" s="6"/>
      <c r="G14" s="6"/>
      <c r="H14" s="6"/>
      <c r="I14" s="8"/>
      <c r="J14" s="6"/>
      <c r="K14" s="5"/>
      <c r="L14" s="6"/>
      <c r="M14" s="6"/>
      <c r="N14" s="6"/>
      <c r="O14" s="6"/>
      <c r="P14" s="6"/>
    </row>
    <row r="15" spans="2:16" ht="15.75">
      <c r="B15" s="30"/>
      <c r="C15" s="46" t="s">
        <v>14</v>
      </c>
      <c r="D15" s="47"/>
      <c r="E15" s="47"/>
      <c r="F15" s="47"/>
      <c r="G15" s="47"/>
      <c r="H15" s="48"/>
      <c r="I15" s="10"/>
      <c r="J15" s="27"/>
      <c r="K15" s="46" t="s">
        <v>15</v>
      </c>
      <c r="L15" s="47"/>
      <c r="M15" s="47"/>
      <c r="N15" s="47"/>
      <c r="O15" s="47"/>
      <c r="P15" s="48"/>
    </row>
    <row r="16" spans="2:16" ht="26.25" customHeight="1">
      <c r="B16" s="40" t="s">
        <v>33</v>
      </c>
      <c r="C16" s="38" t="s">
        <v>3</v>
      </c>
      <c r="D16" s="38" t="s">
        <v>4</v>
      </c>
      <c r="E16" s="42" t="s">
        <v>5</v>
      </c>
      <c r="F16" s="43"/>
      <c r="G16" s="44"/>
      <c r="H16" s="38" t="s">
        <v>6</v>
      </c>
      <c r="I16" s="4"/>
      <c r="J16" s="40" t="s">
        <v>33</v>
      </c>
      <c r="K16" s="38" t="s">
        <v>3</v>
      </c>
      <c r="L16" s="38" t="s">
        <v>4</v>
      </c>
      <c r="M16" s="42" t="s">
        <v>5</v>
      </c>
      <c r="N16" s="43"/>
      <c r="O16" s="44"/>
      <c r="P16" s="38" t="s">
        <v>6</v>
      </c>
    </row>
    <row r="17" spans="2:16" ht="45" customHeight="1">
      <c r="B17" s="41"/>
      <c r="C17" s="39"/>
      <c r="D17" s="39"/>
      <c r="E17" s="6" t="s">
        <v>7</v>
      </c>
      <c r="F17" s="6" t="s">
        <v>8</v>
      </c>
      <c r="G17" s="6" t="s">
        <v>9</v>
      </c>
      <c r="H17" s="39"/>
      <c r="I17" s="7"/>
      <c r="J17" s="41"/>
      <c r="K17" s="39"/>
      <c r="L17" s="39"/>
      <c r="M17" s="6" t="s">
        <v>7</v>
      </c>
      <c r="N17" s="6" t="s">
        <v>8</v>
      </c>
      <c r="O17" s="6" t="s">
        <v>9</v>
      </c>
      <c r="P17" s="39"/>
    </row>
    <row r="18" spans="2:16" ht="15.75">
      <c r="B18" s="30"/>
      <c r="C18" s="5"/>
      <c r="D18" s="6"/>
      <c r="E18" s="6"/>
      <c r="F18" s="6"/>
      <c r="G18" s="6"/>
      <c r="H18" s="6"/>
      <c r="I18" s="8"/>
      <c r="J18" s="6"/>
      <c r="K18" s="5"/>
      <c r="L18" s="6"/>
      <c r="M18" s="6"/>
      <c r="N18" s="6"/>
      <c r="O18" s="6"/>
      <c r="P18" s="6"/>
    </row>
    <row r="19" spans="2:16" ht="31.5">
      <c r="B19" s="30">
        <v>366</v>
      </c>
      <c r="C19" s="11" t="s">
        <v>16</v>
      </c>
      <c r="D19" s="19" t="s">
        <v>17</v>
      </c>
      <c r="E19" s="19">
        <v>14.8</v>
      </c>
      <c r="F19" s="19">
        <v>12.2</v>
      </c>
      <c r="G19" s="19">
        <v>40.5</v>
      </c>
      <c r="H19" s="20">
        <v>366</v>
      </c>
      <c r="I19" s="10"/>
      <c r="J19" s="6">
        <v>413</v>
      </c>
      <c r="K19" s="18" t="s">
        <v>48</v>
      </c>
      <c r="L19" s="3">
        <v>80</v>
      </c>
      <c r="M19" s="3">
        <v>10.6</v>
      </c>
      <c r="N19" s="3">
        <v>14.28</v>
      </c>
      <c r="O19" s="3">
        <v>22.96</v>
      </c>
      <c r="P19" s="3">
        <v>225</v>
      </c>
    </row>
    <row r="20" spans="2:16" ht="32.25" customHeight="1">
      <c r="B20" s="30">
        <v>685</v>
      </c>
      <c r="C20" s="11" t="s">
        <v>18</v>
      </c>
      <c r="D20" s="19">
        <v>200</v>
      </c>
      <c r="E20" s="19">
        <v>0</v>
      </c>
      <c r="F20" s="19">
        <v>0</v>
      </c>
      <c r="G20" s="19">
        <v>14</v>
      </c>
      <c r="H20" s="19">
        <v>56</v>
      </c>
      <c r="I20" s="10"/>
      <c r="J20" s="6">
        <v>332</v>
      </c>
      <c r="K20" s="11" t="s">
        <v>39</v>
      </c>
      <c r="L20" s="6">
        <v>150</v>
      </c>
      <c r="M20" s="6">
        <v>5.1</v>
      </c>
      <c r="N20" s="6">
        <v>7.5</v>
      </c>
      <c r="O20" s="6">
        <v>34.2</v>
      </c>
      <c r="P20" s="6">
        <v>139</v>
      </c>
    </row>
    <row r="21" spans="2:16" ht="31.5">
      <c r="B21" s="30"/>
      <c r="C21" s="11" t="s">
        <v>12</v>
      </c>
      <c r="D21" s="19">
        <v>50</v>
      </c>
      <c r="E21" s="19">
        <v>3.8</v>
      </c>
      <c r="F21" s="19">
        <v>0.3</v>
      </c>
      <c r="G21" s="19">
        <v>20.7</v>
      </c>
      <c r="H21" s="19">
        <v>117</v>
      </c>
      <c r="I21" s="8"/>
      <c r="J21" s="6"/>
      <c r="K21" s="11" t="s">
        <v>28</v>
      </c>
      <c r="L21" s="19">
        <v>50</v>
      </c>
      <c r="M21" s="19">
        <v>1.6</v>
      </c>
      <c r="N21" s="19">
        <v>0.1</v>
      </c>
      <c r="O21" s="19">
        <v>3.3</v>
      </c>
      <c r="P21" s="19">
        <v>20</v>
      </c>
    </row>
    <row r="22" spans="2:16" ht="15.75">
      <c r="B22" s="30">
        <v>96</v>
      </c>
      <c r="C22" s="18" t="s">
        <v>47</v>
      </c>
      <c r="D22" s="19">
        <v>10</v>
      </c>
      <c r="E22" s="19">
        <v>0.08</v>
      </c>
      <c r="F22" s="19">
        <v>7.82</v>
      </c>
      <c r="G22" s="19">
        <v>0.06</v>
      </c>
      <c r="H22" s="19">
        <v>73.3</v>
      </c>
      <c r="I22" s="8"/>
      <c r="J22" s="30">
        <v>692</v>
      </c>
      <c r="K22" s="11" t="s">
        <v>24</v>
      </c>
      <c r="L22" s="3">
        <v>200</v>
      </c>
      <c r="M22" s="3">
        <v>1.33</v>
      </c>
      <c r="N22" s="3">
        <v>1.5</v>
      </c>
      <c r="O22" s="3">
        <v>12.77</v>
      </c>
      <c r="P22" s="6">
        <v>149.1</v>
      </c>
    </row>
    <row r="23" spans="2:16" ht="15.75">
      <c r="B23" s="30"/>
      <c r="C23" s="11"/>
      <c r="D23" s="19"/>
      <c r="E23" s="19"/>
      <c r="F23" s="19"/>
      <c r="G23" s="19"/>
      <c r="H23" s="19"/>
      <c r="I23" s="8"/>
      <c r="J23" s="6"/>
      <c r="K23" s="11" t="s">
        <v>12</v>
      </c>
      <c r="L23" s="3">
        <v>50</v>
      </c>
      <c r="M23" s="3">
        <v>3.8</v>
      </c>
      <c r="N23" s="3">
        <v>0.3</v>
      </c>
      <c r="O23" s="3">
        <v>20.7</v>
      </c>
      <c r="P23" s="3">
        <v>117</v>
      </c>
    </row>
    <row r="24" spans="2:16" ht="15.75">
      <c r="B24" s="30"/>
      <c r="C24" s="11"/>
      <c r="D24" s="19"/>
      <c r="E24" s="19"/>
      <c r="F24" s="19"/>
      <c r="G24" s="19"/>
      <c r="H24" s="19"/>
      <c r="I24" s="8"/>
      <c r="J24" s="6"/>
      <c r="K24" s="11"/>
      <c r="L24" s="3"/>
      <c r="M24" s="3"/>
      <c r="N24" s="3"/>
      <c r="O24" s="3"/>
      <c r="P24" s="3"/>
    </row>
    <row r="25" spans="2:16" s="26" customFormat="1" ht="15.75">
      <c r="B25" s="31"/>
      <c r="C25" s="21" t="s">
        <v>13</v>
      </c>
      <c r="D25" s="22">
        <f>SUM(D19:D23)+170</f>
        <v>430</v>
      </c>
      <c r="E25" s="23">
        <f>SUM(E19:E23)</f>
        <v>18.68</v>
      </c>
      <c r="F25" s="23">
        <f>SUM(F19:F23)</f>
        <v>20.32</v>
      </c>
      <c r="G25" s="23">
        <f>SUM(G19:G23)</f>
        <v>75.26</v>
      </c>
      <c r="H25" s="23">
        <f>SUM(H19:H23)</f>
        <v>612.3</v>
      </c>
      <c r="I25" s="24"/>
      <c r="J25" s="35"/>
      <c r="K25" s="25" t="s">
        <v>13</v>
      </c>
      <c r="L25" s="22">
        <f>SUM(L19:L23)</f>
        <v>530</v>
      </c>
      <c r="M25" s="22">
        <f>SUM(M19:M23)</f>
        <v>22.430000000000003</v>
      </c>
      <c r="N25" s="22">
        <f>SUM(N19:N23)</f>
        <v>23.680000000000003</v>
      </c>
      <c r="O25" s="22">
        <f>SUM(O19:O23)</f>
        <v>93.93</v>
      </c>
      <c r="P25" s="22">
        <f>SUM(P19:P23)</f>
        <v>650.1</v>
      </c>
    </row>
    <row r="26" spans="2:16" ht="15.75">
      <c r="B26" s="30"/>
      <c r="C26" s="5"/>
      <c r="D26" s="6"/>
      <c r="E26" s="6"/>
      <c r="F26" s="6"/>
      <c r="G26" s="6"/>
      <c r="H26" s="6"/>
      <c r="I26" s="8"/>
      <c r="J26" s="6"/>
      <c r="K26" s="5"/>
      <c r="L26" s="6"/>
      <c r="M26" s="6"/>
      <c r="N26" s="6"/>
      <c r="O26" s="6"/>
      <c r="P26" s="6"/>
    </row>
    <row r="27" spans="2:16" ht="15.75">
      <c r="B27" s="30"/>
      <c r="C27" s="46" t="s">
        <v>19</v>
      </c>
      <c r="D27" s="47"/>
      <c r="E27" s="47"/>
      <c r="F27" s="47"/>
      <c r="G27" s="47"/>
      <c r="H27" s="48"/>
      <c r="I27" s="10"/>
      <c r="J27" s="27"/>
      <c r="K27" s="46" t="s">
        <v>20</v>
      </c>
      <c r="L27" s="47"/>
      <c r="M27" s="47"/>
      <c r="N27" s="47"/>
      <c r="O27" s="47"/>
      <c r="P27" s="48"/>
    </row>
    <row r="28" spans="2:16" ht="27" customHeight="1">
      <c r="B28" s="40" t="s">
        <v>33</v>
      </c>
      <c r="C28" s="38" t="s">
        <v>3</v>
      </c>
      <c r="D28" s="38" t="s">
        <v>4</v>
      </c>
      <c r="E28" s="42" t="s">
        <v>5</v>
      </c>
      <c r="F28" s="43"/>
      <c r="G28" s="44"/>
      <c r="H28" s="38" t="s">
        <v>6</v>
      </c>
      <c r="I28" s="4"/>
      <c r="J28" s="40" t="s">
        <v>33</v>
      </c>
      <c r="K28" s="38" t="s">
        <v>3</v>
      </c>
      <c r="L28" s="38" t="s">
        <v>4</v>
      </c>
      <c r="M28" s="42" t="s">
        <v>5</v>
      </c>
      <c r="N28" s="43"/>
      <c r="O28" s="44"/>
      <c r="P28" s="38" t="s">
        <v>6</v>
      </c>
    </row>
    <row r="29" spans="2:16" ht="39" customHeight="1">
      <c r="B29" s="41"/>
      <c r="C29" s="39"/>
      <c r="D29" s="39"/>
      <c r="E29" s="6" t="s">
        <v>7</v>
      </c>
      <c r="F29" s="6" t="s">
        <v>8</v>
      </c>
      <c r="G29" s="6" t="s">
        <v>9</v>
      </c>
      <c r="H29" s="39"/>
      <c r="I29" s="7"/>
      <c r="J29" s="41"/>
      <c r="K29" s="39"/>
      <c r="L29" s="39"/>
      <c r="M29" s="6" t="s">
        <v>7</v>
      </c>
      <c r="N29" s="6" t="s">
        <v>8</v>
      </c>
      <c r="O29" s="6" t="s">
        <v>9</v>
      </c>
      <c r="P29" s="39"/>
    </row>
    <row r="30" spans="2:16" ht="15.75">
      <c r="B30" s="30"/>
      <c r="C30" s="5"/>
      <c r="D30" s="6"/>
      <c r="E30" s="6"/>
      <c r="F30" s="6"/>
      <c r="G30" s="6"/>
      <c r="H30" s="6"/>
      <c r="I30" s="8"/>
      <c r="J30" s="6"/>
      <c r="K30" s="5"/>
      <c r="L30" s="6"/>
      <c r="M30" s="6"/>
      <c r="N30" s="6"/>
      <c r="O30" s="6"/>
      <c r="P30" s="6"/>
    </row>
    <row r="31" spans="2:16" ht="34.5" customHeight="1">
      <c r="B31" s="30">
        <v>302</v>
      </c>
      <c r="C31" s="11" t="s">
        <v>29</v>
      </c>
      <c r="D31" s="6">
        <v>250</v>
      </c>
      <c r="E31" s="6">
        <v>8.28</v>
      </c>
      <c r="F31" s="6">
        <v>9.018</v>
      </c>
      <c r="G31" s="6">
        <v>42.69</v>
      </c>
      <c r="H31" s="6">
        <v>269.33</v>
      </c>
      <c r="I31" s="8"/>
      <c r="J31" s="6">
        <v>302</v>
      </c>
      <c r="K31" s="11" t="s">
        <v>40</v>
      </c>
      <c r="L31" s="6">
        <v>250</v>
      </c>
      <c r="M31" s="6">
        <v>6.3</v>
      </c>
      <c r="N31" s="6">
        <v>7.09</v>
      </c>
      <c r="O31" s="6">
        <v>44.8</v>
      </c>
      <c r="P31" s="6">
        <v>228</v>
      </c>
    </row>
    <row r="32" spans="2:16" ht="47.25">
      <c r="B32" s="30">
        <v>11</v>
      </c>
      <c r="C32" s="11" t="s">
        <v>30</v>
      </c>
      <c r="D32" s="3">
        <v>80</v>
      </c>
      <c r="E32" s="3">
        <v>7.23</v>
      </c>
      <c r="F32" s="3">
        <v>6.42</v>
      </c>
      <c r="G32" s="3">
        <v>11.9</v>
      </c>
      <c r="H32" s="6">
        <v>125</v>
      </c>
      <c r="I32" s="9"/>
      <c r="J32" s="30">
        <v>11</v>
      </c>
      <c r="K32" s="11" t="s">
        <v>30</v>
      </c>
      <c r="L32" s="3">
        <v>80</v>
      </c>
      <c r="M32" s="3">
        <v>7.23</v>
      </c>
      <c r="N32" s="3">
        <v>6.42</v>
      </c>
      <c r="O32" s="3">
        <v>11.9</v>
      </c>
      <c r="P32" s="6">
        <v>125</v>
      </c>
    </row>
    <row r="33" spans="2:16" ht="18" customHeight="1">
      <c r="B33" s="30">
        <v>693</v>
      </c>
      <c r="C33" s="18" t="s">
        <v>11</v>
      </c>
      <c r="D33" s="3">
        <v>200</v>
      </c>
      <c r="E33" s="3">
        <v>1.33</v>
      </c>
      <c r="F33" s="3">
        <v>1.5</v>
      </c>
      <c r="G33" s="3">
        <v>12.77</v>
      </c>
      <c r="H33" s="6">
        <v>149.1</v>
      </c>
      <c r="I33" s="8"/>
      <c r="J33" s="3"/>
      <c r="K33" s="18" t="s">
        <v>18</v>
      </c>
      <c r="L33" s="3">
        <v>200</v>
      </c>
      <c r="M33" s="3">
        <v>0</v>
      </c>
      <c r="N33" s="3">
        <v>0</v>
      </c>
      <c r="O33" s="3">
        <v>14</v>
      </c>
      <c r="P33" s="3">
        <v>56</v>
      </c>
    </row>
    <row r="34" spans="2:16" ht="15.75">
      <c r="B34" s="30"/>
      <c r="C34" s="11"/>
      <c r="D34" s="3"/>
      <c r="E34" s="3"/>
      <c r="F34" s="3"/>
      <c r="G34" s="3"/>
      <c r="H34" s="3"/>
      <c r="I34" s="9"/>
      <c r="J34" s="30"/>
      <c r="K34" s="11" t="s">
        <v>41</v>
      </c>
      <c r="L34" s="3">
        <v>50</v>
      </c>
      <c r="M34" s="3">
        <v>6.2</v>
      </c>
      <c r="N34" s="3">
        <v>5.8</v>
      </c>
      <c r="O34" s="3">
        <v>8.3</v>
      </c>
      <c r="P34" s="6">
        <v>125.3</v>
      </c>
    </row>
    <row r="35" spans="2:16" ht="15.75">
      <c r="B35" s="30"/>
      <c r="C35" s="5"/>
      <c r="D35" s="6"/>
      <c r="E35" s="6"/>
      <c r="F35" s="6"/>
      <c r="G35" s="6"/>
      <c r="H35" s="6"/>
      <c r="I35" s="8"/>
      <c r="J35" s="6"/>
      <c r="K35" s="5"/>
      <c r="L35" s="6"/>
      <c r="M35" s="6"/>
      <c r="N35" s="6"/>
      <c r="O35" s="6"/>
      <c r="P35" s="6"/>
    </row>
    <row r="36" spans="2:16" s="26" customFormat="1" ht="15.75">
      <c r="B36" s="31"/>
      <c r="C36" s="25" t="s">
        <v>13</v>
      </c>
      <c r="D36" s="27">
        <f>SUM(D31:D35)</f>
        <v>530</v>
      </c>
      <c r="E36" s="28">
        <f>SUM(E31:E35)</f>
        <v>16.84</v>
      </c>
      <c r="F36" s="28">
        <f>SUM(F31:F35)</f>
        <v>16.938000000000002</v>
      </c>
      <c r="G36" s="28">
        <f>SUM(G31:G35)</f>
        <v>67.36</v>
      </c>
      <c r="H36" s="28">
        <f>SUM(H31:H35)</f>
        <v>543.43</v>
      </c>
      <c r="I36" s="10"/>
      <c r="J36" s="27"/>
      <c r="K36" s="25" t="s">
        <v>13</v>
      </c>
      <c r="L36" s="22">
        <f>SUM(L31:L35)</f>
        <v>580</v>
      </c>
      <c r="M36" s="22">
        <f>SUM(M31:M35)</f>
        <v>19.73</v>
      </c>
      <c r="N36" s="22">
        <f>SUM(N31:N35)</f>
        <v>19.31</v>
      </c>
      <c r="O36" s="22">
        <f>SUM(O31:O35)</f>
        <v>78.99999999999999</v>
      </c>
      <c r="P36" s="22">
        <f>SUM(P31:P35)</f>
        <v>534.3</v>
      </c>
    </row>
    <row r="37" spans="2:16" ht="15.75">
      <c r="B37" s="30"/>
      <c r="C37" s="5"/>
      <c r="D37" s="6"/>
      <c r="E37" s="6"/>
      <c r="F37" s="6"/>
      <c r="G37" s="6"/>
      <c r="H37" s="6"/>
      <c r="I37" s="8"/>
      <c r="J37" s="6"/>
      <c r="K37" s="5"/>
      <c r="L37" s="6"/>
      <c r="M37" s="6"/>
      <c r="N37" s="6"/>
      <c r="O37" s="6"/>
      <c r="P37" s="6"/>
    </row>
    <row r="38" spans="2:16" ht="15.75">
      <c r="B38" s="30"/>
      <c r="C38" s="46" t="s">
        <v>21</v>
      </c>
      <c r="D38" s="47"/>
      <c r="E38" s="47"/>
      <c r="F38" s="47"/>
      <c r="G38" s="47"/>
      <c r="H38" s="48"/>
      <c r="I38" s="10"/>
      <c r="J38" s="27"/>
      <c r="K38" s="46" t="s">
        <v>22</v>
      </c>
      <c r="L38" s="47"/>
      <c r="M38" s="47"/>
      <c r="N38" s="47"/>
      <c r="O38" s="47"/>
      <c r="P38" s="48"/>
    </row>
    <row r="39" spans="2:16" ht="23.25" customHeight="1">
      <c r="B39" s="40" t="s">
        <v>33</v>
      </c>
      <c r="C39" s="38" t="s">
        <v>3</v>
      </c>
      <c r="D39" s="38" t="s">
        <v>4</v>
      </c>
      <c r="E39" s="42" t="s">
        <v>5</v>
      </c>
      <c r="F39" s="43"/>
      <c r="G39" s="44"/>
      <c r="H39" s="38" t="s">
        <v>6</v>
      </c>
      <c r="I39" s="4"/>
      <c r="J39" s="40" t="s">
        <v>33</v>
      </c>
      <c r="K39" s="38" t="s">
        <v>3</v>
      </c>
      <c r="L39" s="38" t="s">
        <v>4</v>
      </c>
      <c r="M39" s="42" t="s">
        <v>5</v>
      </c>
      <c r="N39" s="43"/>
      <c r="O39" s="44"/>
      <c r="P39" s="38" t="s">
        <v>6</v>
      </c>
    </row>
    <row r="40" spans="2:16" ht="44.25" customHeight="1">
      <c r="B40" s="41"/>
      <c r="C40" s="39"/>
      <c r="D40" s="39"/>
      <c r="E40" s="6" t="s">
        <v>7</v>
      </c>
      <c r="F40" s="6" t="s">
        <v>8</v>
      </c>
      <c r="G40" s="6" t="s">
        <v>9</v>
      </c>
      <c r="H40" s="39"/>
      <c r="I40" s="7"/>
      <c r="J40" s="41"/>
      <c r="K40" s="39"/>
      <c r="L40" s="39"/>
      <c r="M40" s="6" t="s">
        <v>7</v>
      </c>
      <c r="N40" s="6" t="s">
        <v>8</v>
      </c>
      <c r="O40" s="6" t="s">
        <v>9</v>
      </c>
      <c r="P40" s="39"/>
    </row>
    <row r="41" spans="2:16" ht="15.75">
      <c r="B41" s="30"/>
      <c r="C41" s="5"/>
      <c r="D41" s="6"/>
      <c r="E41" s="6"/>
      <c r="F41" s="6"/>
      <c r="G41" s="6"/>
      <c r="H41" s="6"/>
      <c r="I41" s="8"/>
      <c r="J41" s="6"/>
      <c r="K41" s="5"/>
      <c r="L41" s="6"/>
      <c r="M41" s="6"/>
      <c r="N41" s="6"/>
      <c r="O41" s="6"/>
      <c r="P41" s="6"/>
    </row>
    <row r="42" spans="2:16" ht="19.5" customHeight="1">
      <c r="B42" s="30"/>
      <c r="C42" s="5"/>
      <c r="D42" s="6"/>
      <c r="E42" s="6"/>
      <c r="F42" s="6"/>
      <c r="G42" s="6"/>
      <c r="H42" s="6"/>
      <c r="I42" s="8"/>
      <c r="J42" s="30">
        <v>340</v>
      </c>
      <c r="K42" s="18" t="s">
        <v>10</v>
      </c>
      <c r="L42" s="19">
        <v>150</v>
      </c>
      <c r="M42" s="19">
        <v>7.6</v>
      </c>
      <c r="N42" s="19">
        <v>4.7</v>
      </c>
      <c r="O42" s="19">
        <v>2.29</v>
      </c>
      <c r="P42" s="19">
        <v>263.86</v>
      </c>
    </row>
    <row r="43" spans="2:16" ht="30.75" customHeight="1">
      <c r="B43" s="30">
        <v>498</v>
      </c>
      <c r="C43" s="11" t="s">
        <v>45</v>
      </c>
      <c r="D43" s="6">
        <v>80</v>
      </c>
      <c r="E43" s="6">
        <v>9.4</v>
      </c>
      <c r="F43" s="6">
        <v>8.43</v>
      </c>
      <c r="G43" s="6">
        <v>13.44</v>
      </c>
      <c r="H43" s="6">
        <v>128.2</v>
      </c>
      <c r="I43" s="10"/>
      <c r="J43" s="6">
        <v>57</v>
      </c>
      <c r="K43" s="11" t="s">
        <v>23</v>
      </c>
      <c r="L43" s="3">
        <v>60</v>
      </c>
      <c r="M43" s="3">
        <v>0.5</v>
      </c>
      <c r="N43" s="3">
        <v>2</v>
      </c>
      <c r="O43" s="3">
        <v>36.25</v>
      </c>
      <c r="P43" s="6">
        <v>18.9</v>
      </c>
    </row>
    <row r="44" spans="2:16" ht="32.25" customHeight="1">
      <c r="B44" s="30">
        <v>520</v>
      </c>
      <c r="C44" s="11" t="s">
        <v>31</v>
      </c>
      <c r="D44" s="3">
        <v>150</v>
      </c>
      <c r="E44" s="3">
        <v>3.15</v>
      </c>
      <c r="F44" s="3">
        <v>5.75</v>
      </c>
      <c r="G44" s="3">
        <v>31.9</v>
      </c>
      <c r="H44" s="3">
        <v>163.5</v>
      </c>
      <c r="I44" s="8"/>
      <c r="J44" s="30">
        <v>690</v>
      </c>
      <c r="K44" s="11" t="s">
        <v>37</v>
      </c>
      <c r="L44" s="3">
        <v>200</v>
      </c>
      <c r="M44" s="3">
        <v>2.9</v>
      </c>
      <c r="N44" s="3">
        <v>1.95</v>
      </c>
      <c r="O44" s="3">
        <v>20.7</v>
      </c>
      <c r="P44" s="3">
        <v>112</v>
      </c>
    </row>
    <row r="45" spans="2:16" ht="35.25" customHeight="1">
      <c r="B45" s="30">
        <v>45</v>
      </c>
      <c r="C45" s="11" t="s">
        <v>32</v>
      </c>
      <c r="D45" s="6">
        <v>50</v>
      </c>
      <c r="E45" s="6">
        <v>0.6</v>
      </c>
      <c r="F45" s="6">
        <v>2</v>
      </c>
      <c r="G45" s="6">
        <v>10.05</v>
      </c>
      <c r="H45" s="6">
        <v>34</v>
      </c>
      <c r="I45" s="8"/>
      <c r="J45" s="6"/>
      <c r="K45" s="18" t="s">
        <v>12</v>
      </c>
      <c r="L45" s="3">
        <v>50</v>
      </c>
      <c r="M45" s="3">
        <v>3.8</v>
      </c>
      <c r="N45" s="3">
        <v>0.3</v>
      </c>
      <c r="O45" s="3">
        <v>20.7</v>
      </c>
      <c r="P45" s="3">
        <v>117</v>
      </c>
    </row>
    <row r="46" spans="2:16" ht="20.25" customHeight="1">
      <c r="B46" s="30">
        <v>692</v>
      </c>
      <c r="C46" s="11" t="s">
        <v>24</v>
      </c>
      <c r="D46" s="3">
        <v>200</v>
      </c>
      <c r="E46" s="3">
        <v>1.33</v>
      </c>
      <c r="F46" s="3">
        <v>1.5</v>
      </c>
      <c r="G46" s="3">
        <v>12.77</v>
      </c>
      <c r="H46" s="6">
        <v>149.1</v>
      </c>
      <c r="I46" s="8"/>
      <c r="J46" s="30">
        <v>96</v>
      </c>
      <c r="K46" s="18" t="s">
        <v>47</v>
      </c>
      <c r="L46" s="6">
        <v>10</v>
      </c>
      <c r="M46" s="6">
        <v>0.08</v>
      </c>
      <c r="N46" s="6">
        <v>7.82</v>
      </c>
      <c r="O46" s="6">
        <v>0.06</v>
      </c>
      <c r="P46" s="6">
        <v>73.3</v>
      </c>
    </row>
    <row r="47" spans="2:16" ht="33" customHeight="1">
      <c r="B47" s="30"/>
      <c r="C47" s="18" t="s">
        <v>12</v>
      </c>
      <c r="D47" s="3">
        <v>50</v>
      </c>
      <c r="E47" s="3">
        <v>3.8</v>
      </c>
      <c r="F47" s="3">
        <v>0.3</v>
      </c>
      <c r="G47" s="3">
        <v>20.7</v>
      </c>
      <c r="H47" s="3">
        <v>117</v>
      </c>
      <c r="I47" s="8"/>
      <c r="J47" s="30">
        <v>97</v>
      </c>
      <c r="K47" s="11" t="s">
        <v>34</v>
      </c>
      <c r="L47" s="3">
        <v>15</v>
      </c>
      <c r="M47" s="3">
        <v>3.8</v>
      </c>
      <c r="N47" s="3">
        <v>4.8</v>
      </c>
      <c r="O47" s="3">
        <v>0</v>
      </c>
      <c r="P47" s="6">
        <v>60</v>
      </c>
    </row>
    <row r="48" spans="2:16" ht="31.5" customHeight="1">
      <c r="B48" s="30">
        <v>97</v>
      </c>
      <c r="C48" s="11" t="s">
        <v>34</v>
      </c>
      <c r="D48" s="3">
        <v>15</v>
      </c>
      <c r="E48" s="3">
        <v>3.8</v>
      </c>
      <c r="F48" s="3">
        <v>4.8</v>
      </c>
      <c r="G48" s="3">
        <v>0</v>
      </c>
      <c r="H48" s="6">
        <v>60</v>
      </c>
      <c r="I48" s="8"/>
      <c r="J48" s="6"/>
      <c r="K48" s="18"/>
      <c r="L48" s="20"/>
      <c r="M48" s="20"/>
      <c r="N48" s="20"/>
      <c r="O48" s="20"/>
      <c r="P48" s="20"/>
    </row>
    <row r="49" spans="2:16" ht="16.5" customHeight="1">
      <c r="B49" s="30"/>
      <c r="C49" s="11"/>
      <c r="D49" s="3"/>
      <c r="E49" s="3"/>
      <c r="F49" s="3"/>
      <c r="G49" s="3"/>
      <c r="H49" s="6"/>
      <c r="I49" s="8"/>
      <c r="J49" s="6"/>
      <c r="K49" s="5"/>
      <c r="L49" s="6"/>
      <c r="M49" s="6"/>
      <c r="N49" s="6"/>
      <c r="O49" s="6"/>
      <c r="P49" s="6"/>
    </row>
    <row r="50" spans="2:16" s="26" customFormat="1" ht="19.5" customHeight="1">
      <c r="B50" s="31"/>
      <c r="C50" s="25" t="s">
        <v>13</v>
      </c>
      <c r="D50" s="27">
        <f>SUM(D43:D48)</f>
        <v>545</v>
      </c>
      <c r="E50" s="28">
        <f>SUM(E43:E48)</f>
        <v>22.080000000000002</v>
      </c>
      <c r="F50" s="28">
        <f>SUM(F43:F48)</f>
        <v>22.78</v>
      </c>
      <c r="G50" s="28">
        <f>SUM(G43:G48)</f>
        <v>88.86</v>
      </c>
      <c r="H50" s="28">
        <f>SUM(H43:H48)</f>
        <v>651.8</v>
      </c>
      <c r="I50" s="10"/>
      <c r="J50" s="27"/>
      <c r="K50" s="25" t="s">
        <v>13</v>
      </c>
      <c r="L50" s="22">
        <f>SUM(L42:L49)</f>
        <v>485</v>
      </c>
      <c r="M50" s="22">
        <f>SUM(M42:M49)</f>
        <v>18.68</v>
      </c>
      <c r="N50" s="22">
        <f>SUM(N42:N49)</f>
        <v>21.570000000000004</v>
      </c>
      <c r="O50" s="22">
        <f>SUM(O42:O49)</f>
        <v>80</v>
      </c>
      <c r="P50" s="22">
        <f>SUM(P42:P49)</f>
        <v>645.06</v>
      </c>
    </row>
    <row r="51" spans="2:16" ht="15.75">
      <c r="B51" s="30"/>
      <c r="C51" s="46" t="s">
        <v>25</v>
      </c>
      <c r="D51" s="47"/>
      <c r="E51" s="47"/>
      <c r="F51" s="47"/>
      <c r="G51" s="47"/>
      <c r="H51" s="48"/>
      <c r="I51" s="10"/>
      <c r="J51" s="27"/>
      <c r="K51" s="46" t="s">
        <v>26</v>
      </c>
      <c r="L51" s="47"/>
      <c r="M51" s="47"/>
      <c r="N51" s="47"/>
      <c r="O51" s="47"/>
      <c r="P51" s="48"/>
    </row>
    <row r="52" spans="2:16" ht="33.75" customHeight="1">
      <c r="B52" s="40" t="s">
        <v>33</v>
      </c>
      <c r="C52" s="38" t="s">
        <v>3</v>
      </c>
      <c r="D52" s="38" t="s">
        <v>4</v>
      </c>
      <c r="E52" s="42" t="s">
        <v>5</v>
      </c>
      <c r="F52" s="43"/>
      <c r="G52" s="44"/>
      <c r="H52" s="38" t="s">
        <v>6</v>
      </c>
      <c r="I52" s="4"/>
      <c r="J52" s="40" t="s">
        <v>33</v>
      </c>
      <c r="K52" s="38" t="s">
        <v>3</v>
      </c>
      <c r="L52" s="38" t="s">
        <v>4</v>
      </c>
      <c r="M52" s="42" t="s">
        <v>5</v>
      </c>
      <c r="N52" s="43"/>
      <c r="O52" s="44"/>
      <c r="P52" s="38" t="s">
        <v>6</v>
      </c>
    </row>
    <row r="53" spans="2:16" ht="27.75" customHeight="1">
      <c r="B53" s="41"/>
      <c r="C53" s="39"/>
      <c r="D53" s="39"/>
      <c r="E53" s="6" t="s">
        <v>7</v>
      </c>
      <c r="F53" s="6" t="s">
        <v>8</v>
      </c>
      <c r="G53" s="6" t="s">
        <v>9</v>
      </c>
      <c r="H53" s="39"/>
      <c r="I53" s="7"/>
      <c r="J53" s="41"/>
      <c r="K53" s="39"/>
      <c r="L53" s="39"/>
      <c r="M53" s="6" t="s">
        <v>7</v>
      </c>
      <c r="N53" s="6" t="s">
        <v>8</v>
      </c>
      <c r="O53" s="6" t="s">
        <v>9</v>
      </c>
      <c r="P53" s="39"/>
    </row>
    <row r="54" spans="2:16" ht="15.75">
      <c r="B54" s="30"/>
      <c r="C54" s="5"/>
      <c r="D54" s="6"/>
      <c r="E54" s="6"/>
      <c r="F54" s="6"/>
      <c r="G54" s="6"/>
      <c r="H54" s="6"/>
      <c r="I54" s="8"/>
      <c r="J54" s="6"/>
      <c r="K54" s="5"/>
      <c r="L54" s="6"/>
      <c r="M54" s="6"/>
      <c r="N54" s="6"/>
      <c r="O54" s="6"/>
      <c r="P54" s="6"/>
    </row>
    <row r="55" spans="2:16" ht="31.5">
      <c r="B55" s="30">
        <v>99</v>
      </c>
      <c r="C55" s="11" t="s">
        <v>49</v>
      </c>
      <c r="D55" s="3">
        <v>80</v>
      </c>
      <c r="E55" s="3">
        <v>9.88</v>
      </c>
      <c r="F55" s="3">
        <v>13.9</v>
      </c>
      <c r="G55" s="3">
        <v>1.2</v>
      </c>
      <c r="H55" s="3">
        <v>205</v>
      </c>
      <c r="I55" s="8"/>
      <c r="J55" s="6">
        <v>374</v>
      </c>
      <c r="K55" s="11" t="s">
        <v>42</v>
      </c>
      <c r="L55" s="6" t="s">
        <v>43</v>
      </c>
      <c r="M55" s="6">
        <v>13.25</v>
      </c>
      <c r="N55" s="6">
        <v>7.38</v>
      </c>
      <c r="O55" s="6">
        <v>8</v>
      </c>
      <c r="P55" s="6">
        <v>189</v>
      </c>
    </row>
    <row r="56" spans="2:16" ht="32.25" customHeight="1">
      <c r="B56" s="30">
        <v>508</v>
      </c>
      <c r="C56" s="11" t="s">
        <v>35</v>
      </c>
      <c r="D56" s="3">
        <v>150</v>
      </c>
      <c r="E56" s="3">
        <v>4.5</v>
      </c>
      <c r="F56" s="3">
        <v>5.1</v>
      </c>
      <c r="G56" s="3">
        <v>42.1</v>
      </c>
      <c r="H56" s="3">
        <v>151</v>
      </c>
      <c r="I56" s="8"/>
      <c r="J56" s="30">
        <v>520</v>
      </c>
      <c r="K56" s="11" t="s">
        <v>31</v>
      </c>
      <c r="L56" s="3">
        <v>150</v>
      </c>
      <c r="M56" s="3">
        <v>3.15</v>
      </c>
      <c r="N56" s="3">
        <v>5.75</v>
      </c>
      <c r="O56" s="3">
        <v>31.9</v>
      </c>
      <c r="P56" s="3">
        <v>163.5</v>
      </c>
    </row>
    <row r="57" spans="2:16" ht="32.25" customHeight="1">
      <c r="B57" s="30"/>
      <c r="C57" s="11" t="s">
        <v>36</v>
      </c>
      <c r="D57" s="6">
        <v>50</v>
      </c>
      <c r="E57" s="6">
        <v>0.6</v>
      </c>
      <c r="F57" s="6">
        <v>0</v>
      </c>
      <c r="G57" s="6">
        <v>1.3</v>
      </c>
      <c r="H57" s="6">
        <v>9.8</v>
      </c>
      <c r="I57" s="8"/>
      <c r="J57" s="6"/>
      <c r="K57" s="11" t="s">
        <v>44</v>
      </c>
      <c r="L57" s="3">
        <v>50</v>
      </c>
      <c r="M57" s="3">
        <v>0.6</v>
      </c>
      <c r="N57" s="3">
        <v>0</v>
      </c>
      <c r="O57" s="3">
        <v>1.3</v>
      </c>
      <c r="P57" s="6">
        <v>9.8</v>
      </c>
    </row>
    <row r="58" spans="2:16" ht="21.75" customHeight="1">
      <c r="B58" s="30"/>
      <c r="C58" s="18" t="s">
        <v>12</v>
      </c>
      <c r="D58" s="3">
        <v>50</v>
      </c>
      <c r="E58" s="3">
        <v>3.8</v>
      </c>
      <c r="F58" s="3">
        <v>0.3</v>
      </c>
      <c r="G58" s="3">
        <v>20.7</v>
      </c>
      <c r="H58" s="3">
        <v>117</v>
      </c>
      <c r="I58" s="9"/>
      <c r="J58" s="3"/>
      <c r="K58" s="18" t="s">
        <v>12</v>
      </c>
      <c r="L58" s="3">
        <v>50</v>
      </c>
      <c r="M58" s="3">
        <v>3.8</v>
      </c>
      <c r="N58" s="3">
        <v>0.3</v>
      </c>
      <c r="O58" s="3">
        <v>20.7</v>
      </c>
      <c r="P58" s="3">
        <v>117</v>
      </c>
    </row>
    <row r="59" spans="2:16" ht="31.5">
      <c r="B59" s="30">
        <v>690</v>
      </c>
      <c r="C59" s="11" t="s">
        <v>37</v>
      </c>
      <c r="D59" s="3">
        <v>200</v>
      </c>
      <c r="E59" s="3">
        <v>2.9</v>
      </c>
      <c r="F59" s="3">
        <v>1.95</v>
      </c>
      <c r="G59" s="3">
        <v>20.7</v>
      </c>
      <c r="H59" s="3">
        <v>112</v>
      </c>
      <c r="I59" s="8"/>
      <c r="J59" s="30">
        <v>685</v>
      </c>
      <c r="K59" s="11" t="s">
        <v>18</v>
      </c>
      <c r="L59" s="19">
        <v>200</v>
      </c>
      <c r="M59" s="19">
        <v>0</v>
      </c>
      <c r="N59" s="19">
        <v>0</v>
      </c>
      <c r="O59" s="19">
        <v>14</v>
      </c>
      <c r="P59" s="19">
        <v>56</v>
      </c>
    </row>
    <row r="60" spans="2:16" ht="30.75" customHeight="1">
      <c r="B60" s="30"/>
      <c r="C60" s="11"/>
      <c r="D60" s="6"/>
      <c r="E60" s="6"/>
      <c r="F60" s="6"/>
      <c r="G60" s="6"/>
      <c r="H60" s="6"/>
      <c r="I60" s="8"/>
      <c r="J60" s="6"/>
      <c r="K60" s="18" t="s">
        <v>46</v>
      </c>
      <c r="L60" s="19">
        <v>45</v>
      </c>
      <c r="M60" s="19">
        <v>2.9</v>
      </c>
      <c r="N60" s="19">
        <v>9.4</v>
      </c>
      <c r="O60" s="19">
        <v>18.8</v>
      </c>
      <c r="P60" s="19">
        <v>89</v>
      </c>
    </row>
    <row r="61" spans="2:16" s="26" customFormat="1" ht="21" customHeight="1">
      <c r="B61" s="31"/>
      <c r="C61" s="25" t="s">
        <v>13</v>
      </c>
      <c r="D61" s="22">
        <f>SUM(D55:D60)</f>
        <v>530</v>
      </c>
      <c r="E61" s="22">
        <f>SUM(E55:E60)</f>
        <v>21.68</v>
      </c>
      <c r="F61" s="22">
        <f>SUM(F55:F60)</f>
        <v>21.25</v>
      </c>
      <c r="G61" s="22">
        <f>SUM(G55:G60)</f>
        <v>86</v>
      </c>
      <c r="H61" s="22">
        <f>SUM(H55:H60)</f>
        <v>594.8</v>
      </c>
      <c r="I61" s="33"/>
      <c r="J61" s="27"/>
      <c r="K61" s="32" t="s">
        <v>13</v>
      </c>
      <c r="L61" s="37">
        <v>585</v>
      </c>
      <c r="M61" s="37">
        <f>SUM(M55:M60)</f>
        <v>23.7</v>
      </c>
      <c r="N61" s="37">
        <f>SUM(N55:N60)</f>
        <v>22.83</v>
      </c>
      <c r="O61" s="37">
        <f>SUM(O55:O60)</f>
        <v>94.69999999999999</v>
      </c>
      <c r="P61" s="37">
        <f>SUM(P55:P60)</f>
        <v>624.3</v>
      </c>
    </row>
    <row r="62" spans="3:16" ht="15.75">
      <c r="C62" s="2"/>
      <c r="D62" s="13"/>
      <c r="E62" s="13"/>
      <c r="F62" s="13"/>
      <c r="G62" s="13"/>
      <c r="H62" s="13"/>
      <c r="I62" s="14"/>
      <c r="J62" s="36"/>
      <c r="K62" s="12"/>
      <c r="L62" s="15"/>
      <c r="M62" s="13"/>
      <c r="N62" s="13"/>
      <c r="O62" s="13"/>
      <c r="P62" s="13"/>
    </row>
    <row r="63" spans="4:16" ht="15.75">
      <c r="D63" s="16"/>
      <c r="E63" s="17"/>
      <c r="F63" s="17"/>
      <c r="G63" s="17"/>
      <c r="H63" s="17"/>
      <c r="I63" s="14"/>
      <c r="J63" s="36"/>
      <c r="K63" s="2"/>
      <c r="L63" s="13"/>
      <c r="M63" s="13"/>
      <c r="N63" s="13"/>
      <c r="O63" s="13"/>
      <c r="P63" s="13"/>
    </row>
    <row r="64" spans="4:16" ht="15.75">
      <c r="D64" s="16"/>
      <c r="E64" s="16"/>
      <c r="F64" s="16"/>
      <c r="G64" s="16"/>
      <c r="H64" s="16"/>
      <c r="I64" s="14"/>
      <c r="J64" s="36"/>
      <c r="K64" s="2"/>
      <c r="L64" s="13"/>
      <c r="M64" s="13"/>
      <c r="N64" s="13"/>
      <c r="O64" s="13"/>
      <c r="P64" s="13"/>
    </row>
  </sheetData>
  <sheetProtection/>
  <mergeCells count="62">
    <mergeCell ref="C51:H51"/>
    <mergeCell ref="K51:P51"/>
    <mergeCell ref="L39:L40"/>
    <mergeCell ref="P39:P40"/>
    <mergeCell ref="C15:H15"/>
    <mergeCell ref="K15:P15"/>
    <mergeCell ref="E39:G39"/>
    <mergeCell ref="M39:O39"/>
    <mergeCell ref="E16:G16"/>
    <mergeCell ref="M16:O16"/>
    <mergeCell ref="C27:H27"/>
    <mergeCell ref="K27:P27"/>
    <mergeCell ref="E28:G28"/>
    <mergeCell ref="M28:O28"/>
    <mergeCell ref="D16:D17"/>
    <mergeCell ref="H16:H17"/>
    <mergeCell ref="M4:O4"/>
    <mergeCell ref="P4:P5"/>
    <mergeCell ref="B16:B17"/>
    <mergeCell ref="C16:C17"/>
    <mergeCell ref="C38:H38"/>
    <mergeCell ref="K38:P38"/>
    <mergeCell ref="K28:K29"/>
    <mergeCell ref="J4:J5"/>
    <mergeCell ref="K4:K5"/>
    <mergeCell ref="L4:L5"/>
    <mergeCell ref="P16:P17"/>
    <mergeCell ref="C1:Q1"/>
    <mergeCell ref="B4:B5"/>
    <mergeCell ref="C4:C5"/>
    <mergeCell ref="D4:D5"/>
    <mergeCell ref="H4:H5"/>
    <mergeCell ref="C2:P2"/>
    <mergeCell ref="C3:H3"/>
    <mergeCell ref="K3:P3"/>
    <mergeCell ref="E4:G4"/>
    <mergeCell ref="D28:D29"/>
    <mergeCell ref="H28:H29"/>
    <mergeCell ref="J28:J29"/>
    <mergeCell ref="J16:J17"/>
    <mergeCell ref="K16:K17"/>
    <mergeCell ref="L16:L17"/>
    <mergeCell ref="L28:L29"/>
    <mergeCell ref="P28:P29"/>
    <mergeCell ref="B39:B40"/>
    <mergeCell ref="C39:C40"/>
    <mergeCell ref="D39:D40"/>
    <mergeCell ref="H39:H40"/>
    <mergeCell ref="J39:J40"/>
    <mergeCell ref="K39:K40"/>
    <mergeCell ref="B28:B29"/>
    <mergeCell ref="C28:C29"/>
    <mergeCell ref="K52:K53"/>
    <mergeCell ref="L52:L53"/>
    <mergeCell ref="P52:P53"/>
    <mergeCell ref="B52:B53"/>
    <mergeCell ref="C52:C53"/>
    <mergeCell ref="D52:D53"/>
    <mergeCell ref="H52:H53"/>
    <mergeCell ref="J52:J53"/>
    <mergeCell ref="E52:G52"/>
    <mergeCell ref="M52:O52"/>
  </mergeCells>
  <printOptions/>
  <pageMargins left="0.31496062992125984" right="0.31496062992125984" top="0.7480314960629921" bottom="0.35433070866141736" header="0.31496062992125984" footer="0.31496062992125984"/>
  <pageSetup horizontalDpi="180" verticalDpi="180" orientation="portrait" paperSize="9" scale="88" r:id="rId1"/>
  <colBreaks count="1" manualBreakCount="1">
    <brk id="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2020-08-22T13:08:57Z</dcterms:modified>
  <cp:category/>
  <cp:version/>
  <cp:contentType/>
  <cp:contentStatus/>
</cp:coreProperties>
</file>